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65" windowHeight="109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<sst xmlns="http://schemas.openxmlformats.org/spreadsheetml/2006/main" count="96" uniqueCount="55">
  <si>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</si>
  <si>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</si>
  <si>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</si>
  <si>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</si>
  <si>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</si>
  <si>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</si>
  <si>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</si>
  <si>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z upośledzeniem umysłowym w stopniu lekkim</t>
  </si>
  <si>
    <t>z upośledzeniem umysłowym w stopniu umiarkowanym lub znacznym za wyjątkiem uczniów szkół przysposabiających do pracy</t>
  </si>
  <si>
    <t>zakup podręczników i/lub materiałów edukacyjnych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</si>
  <si>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</si>
  <si>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</si>
  <si>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</si>
  <si>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</si>
  <si>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</si>
  <si>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</si>
  <si>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</si>
  <si>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</si>
  <si>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</si>
  <si>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</si>
  <si>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</si>
  <si>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</si>
  <si>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</si>
  <si>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</si>
  <si>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</si>
  <si>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</si>
  <si>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</si>
  <si>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</si>
  <si>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</si>
  <si>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</si>
  <si>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</si>
  <si>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</si>
  <si>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</si>
  <si>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</si>
  <si>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cena podręczników</t>
  </si>
  <si>
    <t>liczba uczniów</t>
  </si>
  <si>
    <t>wysokość dotacji</t>
  </si>
  <si>
    <t>ogólnodostępna</t>
  </si>
  <si>
    <t>X</t>
  </si>
  <si>
    <t>specjalna</t>
  </si>
  <si>
    <t>ogółem</t>
  </si>
  <si>
    <t>DANE KONTAKTOWE</t>
  </si>
  <si>
    <t>sporządził (a):</t>
  </si>
  <si>
    <t>telefon:</t>
  </si>
  <si>
    <t>email:</t>
  </si>
  <si>
    <t>podpis:</t>
  </si>
  <si>
    <t>……………………………………</t>
  </si>
  <si>
    <t>Wnioskowana kwota dotacji</t>
  </si>
  <si>
    <t>branżowa szkoła I stopnia</t>
  </si>
  <si>
    <t xml:space="preserve">Liczba uczniów posiadających orzeczenie o potrzebie kształcenia specjalnego, o którym mowa w art. 127 ust. 10 ustawy z dnia 14 grudnia 2016 r. – Prawo oświatowe (Dz. U. z 2018 r. poz. 996, z późn. zm. ), albo orzeczenie o potrzebie kształcenia specjalnego, o którym mowa w art. 312 ust. 1 ustawy z dnia 14 grudnia 2016 r. – Przepisy wprowadzające ustawę – Prawo oświatowe (Dz. U. z 2017 r. poz. 60, 949, 2203 i 2245) uczęszczających w roku szkolnym 2019/2020 do szkół:branżowej szkoły I stopnia, klasy I czteroletniego liceum ogólnokształcącego, klas I–III dotychczasowego liceum ogólnokształcącego prowadzonych w czteroletnim liceum ogólnokształcącym, klasy I pięcioletniego technikum, klas I–IV dotychczasowego czteroletniego technikum prowadzonych w pięcioletnim technikum, szkoły specjalnej przysposabiającej do pracy, klas III–VI ogólnokształcącej szkoły muzycznej II stopnia, klas VI–IX ogólnokształcącej szkoły baletowej, klasy I liceum sztuk plastycznych, klas IV–VI ogólnokształcącej szkoły sztuk pięknych, klas I–IV liceum plastycznego prowadzonych w liceum sztuk plastycznych lub klas IV–VI ogólnokształcącej szkoły sztuk pięknych prowadzonych w liceum sztuk plastycznych.
</t>
  </si>
  <si>
    <t>szkoła specjalna przysposabiająca             do pracy</t>
  </si>
  <si>
    <t>liceum ogólnokształcące</t>
  </si>
  <si>
    <t>technikum</t>
  </si>
  <si>
    <t>GMINA</t>
  </si>
  <si>
    <t xml:space="preserve">TABELA "Wyprawka szkolna" w 2019 r. -weryfikacja danych szacunkowych dot. liczby uczniów planowanych do objęcia wspraciem finansowym w ramach programu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</si>
</sst>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28"/>
      <color indexed="8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i/>
      <sz val="26"/>
      <name val="Times New Roman"/>
      <family val="1"/>
    </font>
    <font>
      <sz val="10"/>
      <name val="Times New Roman"/>
      <family val="1"/>
    </font>
    <font>
      <b/>
      <sz val="22"/>
      <color indexed="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0"/>
      <color indexed="8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7"/>
      <name val="Times New Roman"/>
      <family val="1"/>
    </font>
    <font>
      <sz val="16"/>
      <color indexed="17"/>
      <name val="Times New Roman"/>
      <family val="1"/>
    </font>
    <font>
      <b/>
      <sz val="18"/>
      <name val="Times New Roman"/>
      <family val="1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24"/>
      <color indexed="3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0"/>
      <color rgb="FF006100"/>
      <name val="Times New Roman"/>
      <family val="1"/>
    </font>
    <font>
      <sz val="16"/>
      <color rgb="FF006100"/>
      <name val="Times New Roman"/>
      <family val="1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u val="single"/>
      <sz val="24"/>
      <color theme="10"/>
      <name val="Times New Roman"/>
      <family val="1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52" applyFont="1" applyAlignment="1">
      <alignment horizontal="center" vertical="center"/>
      <protection/>
    </xf>
    <xf numFmtId="0" fontId="13" fillId="0" borderId="0" xfId="52" applyFont="1" applyBorder="1" applyAlignment="1" applyProtection="1">
      <alignment horizontal="center"/>
      <protection locked="0"/>
    </xf>
    <xf numFmtId="0" fontId="15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6" fillId="0" borderId="0" xfId="53" applyFont="1" applyFill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49" fontId="66" fillId="33" borderId="10" xfId="0" applyNumberFormat="1" applyFont="1" applyFill="1" applyBorder="1" applyAlignment="1">
      <alignment horizontal="center" vertical="center" wrapText="1"/>
    </xf>
    <xf numFmtId="49" fontId="66" fillId="33" borderId="11" xfId="0" applyNumberFormat="1" applyFont="1" applyFill="1" applyBorder="1" applyAlignment="1">
      <alignment horizontal="center" vertical="center" wrapText="1"/>
    </xf>
    <xf numFmtId="49" fontId="66" fillId="33" borderId="12" xfId="0" applyNumberFormat="1" applyFont="1" applyFill="1" applyBorder="1" applyAlignment="1">
      <alignment horizontal="center" vertical="center" wrapText="1"/>
    </xf>
    <xf numFmtId="49" fontId="66" fillId="33" borderId="13" xfId="0" applyNumberFormat="1" applyFont="1" applyFill="1" applyBorder="1" applyAlignment="1">
      <alignment horizontal="center" vertical="center" wrapText="1"/>
    </xf>
    <xf numFmtId="49" fontId="66" fillId="33" borderId="14" xfId="0" applyNumberFormat="1" applyFont="1" applyFill="1" applyBorder="1" applyAlignment="1">
      <alignment horizontal="center" vertical="center" wrapText="1"/>
    </xf>
    <xf numFmtId="49" fontId="66" fillId="33" borderId="15" xfId="0" applyNumberFormat="1" applyFont="1" applyFill="1" applyBorder="1" applyAlignment="1">
      <alignment horizontal="center" vertical="center" wrapText="1"/>
    </xf>
    <xf numFmtId="49" fontId="66" fillId="33" borderId="16" xfId="0" applyNumberFormat="1" applyFont="1" applyFill="1" applyBorder="1" applyAlignment="1">
      <alignment horizontal="center" vertical="center" wrapText="1"/>
    </xf>
    <xf numFmtId="49" fontId="67" fillId="33" borderId="10" xfId="0" applyNumberFormat="1" applyFont="1" applyFill="1" applyBorder="1" applyAlignment="1">
      <alignment horizontal="center" vertical="center" wrapText="1"/>
    </xf>
    <xf numFmtId="49" fontId="67" fillId="33" borderId="11" xfId="0" applyNumberFormat="1" applyFont="1" applyFill="1" applyBorder="1" applyAlignment="1">
      <alignment horizontal="center" vertical="center" wrapText="1"/>
    </xf>
    <xf numFmtId="49" fontId="68" fillId="0" borderId="17" xfId="0" applyNumberFormat="1" applyFont="1" applyFill="1" applyBorder="1" applyAlignment="1">
      <alignment horizontal="center" vertical="center"/>
    </xf>
    <xf numFmtId="0" fontId="69" fillId="0" borderId="18" xfId="0" applyNumberFormat="1" applyFont="1" applyFill="1" applyBorder="1" applyAlignment="1">
      <alignment horizontal="center" vertical="center"/>
    </xf>
    <xf numFmtId="0" fontId="69" fillId="0" borderId="19" xfId="0" applyNumberFormat="1" applyFont="1" applyFill="1" applyBorder="1" applyAlignment="1">
      <alignment horizontal="center" vertical="center"/>
    </xf>
    <xf numFmtId="0" fontId="69" fillId="0" borderId="20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49" fontId="68" fillId="33" borderId="17" xfId="0" applyNumberFormat="1" applyFont="1" applyFill="1" applyBorder="1" applyAlignment="1">
      <alignment horizontal="center" vertical="center"/>
    </xf>
    <xf numFmtId="0" fontId="69" fillId="33" borderId="19" xfId="0" applyNumberFormat="1" applyFont="1" applyFill="1" applyBorder="1" applyAlignment="1">
      <alignment horizontal="center" vertical="center"/>
    </xf>
    <xf numFmtId="0" fontId="21" fillId="33" borderId="19" xfId="0" applyNumberFormat="1" applyFont="1" applyFill="1" applyBorder="1" applyAlignment="1">
      <alignment horizontal="center" vertical="center"/>
    </xf>
    <xf numFmtId="49" fontId="68" fillId="33" borderId="21" xfId="0" applyNumberFormat="1" applyFont="1" applyFill="1" applyBorder="1" applyAlignment="1">
      <alignment horizontal="center" vertical="center"/>
    </xf>
    <xf numFmtId="0" fontId="69" fillId="33" borderId="22" xfId="0" applyNumberFormat="1" applyFont="1" applyFill="1" applyBorder="1" applyAlignment="1">
      <alignment horizontal="center" vertical="center"/>
    </xf>
    <xf numFmtId="0" fontId="69" fillId="33" borderId="18" xfId="0" applyNumberFormat="1" applyFont="1" applyFill="1" applyBorder="1" applyAlignment="1">
      <alignment horizontal="center" vertical="center"/>
    </xf>
    <xf numFmtId="0" fontId="21" fillId="33" borderId="22" xfId="0" applyNumberFormat="1" applyFont="1" applyFill="1" applyBorder="1" applyAlignment="1">
      <alignment horizontal="center" vertical="center"/>
    </xf>
    <xf numFmtId="0" fontId="21" fillId="33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49" fontId="68" fillId="0" borderId="23" xfId="0" applyNumberFormat="1" applyFont="1" applyFill="1" applyBorder="1" applyAlignment="1">
      <alignment horizontal="center" vertical="center"/>
    </xf>
    <xf numFmtId="49" fontId="68" fillId="33" borderId="24" xfId="0" applyNumberFormat="1" applyFont="1" applyFill="1" applyBorder="1" applyAlignment="1">
      <alignment horizontal="center" vertical="center"/>
    </xf>
    <xf numFmtId="3" fontId="69" fillId="33" borderId="19" xfId="0" applyNumberFormat="1" applyFont="1" applyFill="1" applyBorder="1" applyAlignment="1">
      <alignment horizontal="center" vertical="center"/>
    </xf>
    <xf numFmtId="3" fontId="69" fillId="33" borderId="22" xfId="0" applyNumberFormat="1" applyFont="1" applyFill="1" applyBorder="1" applyAlignment="1">
      <alignment horizontal="center" vertical="center"/>
    </xf>
    <xf numFmtId="3" fontId="69" fillId="0" borderId="18" xfId="0" applyNumberFormat="1" applyFont="1" applyFill="1" applyBorder="1" applyAlignment="1">
      <alignment horizontal="center" vertical="center"/>
    </xf>
    <xf numFmtId="3" fontId="69" fillId="0" borderId="20" xfId="0" applyNumberFormat="1" applyFont="1" applyFill="1" applyBorder="1" applyAlignment="1">
      <alignment horizontal="center" vertical="center"/>
    </xf>
    <xf numFmtId="49" fontId="22" fillId="34" borderId="19" xfId="41" applyNumberFormat="1" applyFont="1" applyFill="1" applyBorder="1" applyAlignment="1">
      <alignment horizontal="center" vertical="center"/>
    </xf>
    <xf numFmtId="0" fontId="21" fillId="34" borderId="19" xfId="0" applyNumberFormat="1" applyFont="1" applyFill="1" applyBorder="1" applyAlignment="1">
      <alignment horizontal="center" vertical="center"/>
    </xf>
    <xf numFmtId="49" fontId="22" fillId="34" borderId="25" xfId="41" applyNumberFormat="1" applyFont="1" applyFill="1" applyBorder="1" applyAlignment="1">
      <alignment horizontal="center" vertical="center"/>
    </xf>
    <xf numFmtId="0" fontId="21" fillId="34" borderId="22" xfId="0" applyNumberFormat="1" applyFont="1" applyFill="1" applyBorder="1" applyAlignment="1">
      <alignment horizontal="center" vertical="center"/>
    </xf>
    <xf numFmtId="49" fontId="70" fillId="0" borderId="0" xfId="41" applyNumberFormat="1" applyFont="1" applyFill="1" applyBorder="1" applyAlignment="1">
      <alignment horizontal="right" vertical="center"/>
    </xf>
    <xf numFmtId="49" fontId="71" fillId="0" borderId="0" xfId="41" applyNumberFormat="1" applyFont="1" applyFill="1" applyBorder="1" applyAlignment="1">
      <alignment horizontal="center" vertical="center"/>
    </xf>
    <xf numFmtId="0" fontId="71" fillId="0" borderId="0" xfId="4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72" fillId="0" borderId="14" xfId="19" applyFont="1" applyFill="1" applyBorder="1" applyAlignment="1">
      <alignment/>
    </xf>
    <xf numFmtId="0" fontId="68" fillId="0" borderId="10" xfId="19" applyFont="1" applyFill="1" applyBorder="1" applyAlignment="1">
      <alignment/>
    </xf>
    <xf numFmtId="0" fontId="68" fillId="0" borderId="13" xfId="19" applyFont="1" applyFill="1" applyBorder="1" applyAlignment="1">
      <alignment/>
    </xf>
    <xf numFmtId="0" fontId="68" fillId="0" borderId="15" xfId="19" applyFont="1" applyFill="1" applyBorder="1" applyAlignment="1">
      <alignment/>
    </xf>
    <xf numFmtId="0" fontId="68" fillId="0" borderId="0" xfId="19" applyFont="1" applyFill="1" applyBorder="1" applyAlignment="1">
      <alignment/>
    </xf>
    <xf numFmtId="0" fontId="72" fillId="0" borderId="20" xfId="19" applyFont="1" applyFill="1" applyBorder="1" applyAlignment="1">
      <alignment/>
    </xf>
    <xf numFmtId="0" fontId="68" fillId="0" borderId="0" xfId="19" applyFont="1" applyFill="1" applyBorder="1" applyAlignment="1">
      <alignment horizontal="left"/>
    </xf>
    <xf numFmtId="0" fontId="73" fillId="0" borderId="26" xfId="19" applyFont="1" applyFill="1" applyBorder="1" applyAlignment="1">
      <alignment/>
    </xf>
    <xf numFmtId="0" fontId="73" fillId="0" borderId="0" xfId="19" applyFont="1" applyFill="1" applyBorder="1" applyAlignment="1">
      <alignment/>
    </xf>
    <xf numFmtId="0" fontId="73" fillId="0" borderId="16" xfId="19" applyFont="1" applyFill="1" applyBorder="1" applyAlignment="1">
      <alignment/>
    </xf>
    <xf numFmtId="0" fontId="68" fillId="0" borderId="26" xfId="19" applyFont="1" applyFill="1" applyBorder="1" applyAlignment="1">
      <alignment/>
    </xf>
    <xf numFmtId="0" fontId="68" fillId="0" borderId="16" xfId="19" applyFont="1" applyFill="1" applyBorder="1" applyAlignment="1">
      <alignment/>
    </xf>
    <xf numFmtId="0" fontId="72" fillId="0" borderId="22" xfId="19" applyFont="1" applyFill="1" applyBorder="1" applyAlignment="1">
      <alignment/>
    </xf>
    <xf numFmtId="0" fontId="68" fillId="0" borderId="25" xfId="19" applyFont="1" applyFill="1" applyBorder="1" applyAlignment="1">
      <alignment/>
    </xf>
    <xf numFmtId="0" fontId="68" fillId="0" borderId="27" xfId="19" applyFont="1" applyFill="1" applyBorder="1" applyAlignment="1">
      <alignment/>
    </xf>
    <xf numFmtId="0" fontId="68" fillId="0" borderId="28" xfId="19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left" vertical="top"/>
    </xf>
    <xf numFmtId="44" fontId="69" fillId="33" borderId="19" xfId="0" applyNumberFormat="1" applyFont="1" applyFill="1" applyBorder="1" applyAlignment="1">
      <alignment horizontal="center" vertical="center"/>
    </xf>
    <xf numFmtId="44" fontId="69" fillId="0" borderId="19" xfId="0" applyNumberFormat="1" applyFont="1" applyFill="1" applyBorder="1" applyAlignment="1">
      <alignment horizontal="center" vertical="center"/>
    </xf>
    <xf numFmtId="44" fontId="21" fillId="34" borderId="19" xfId="0" applyNumberFormat="1" applyFont="1" applyFill="1" applyBorder="1" applyAlignment="1">
      <alignment horizontal="center" vertical="center"/>
    </xf>
    <xf numFmtId="44" fontId="21" fillId="34" borderId="22" xfId="0" applyNumberFormat="1" applyFont="1" applyFill="1" applyBorder="1" applyAlignment="1">
      <alignment horizontal="center" vertical="center"/>
    </xf>
    <xf numFmtId="44" fontId="21" fillId="33" borderId="19" xfId="0" applyNumberFormat="1" applyFont="1" applyFill="1" applyBorder="1" applyAlignment="1">
      <alignment horizontal="center" vertical="center"/>
    </xf>
    <xf numFmtId="44" fontId="14" fillId="0" borderId="11" xfId="0" applyNumberFormat="1" applyFont="1" applyFill="1" applyBorder="1" applyAlignment="1">
      <alignment horizontal="center" vertical="center"/>
    </xf>
    <xf numFmtId="0" fontId="74" fillId="0" borderId="26" xfId="44" applyFont="1" applyFill="1" applyBorder="1" applyAlignment="1">
      <alignment horizontal="left"/>
    </xf>
    <xf numFmtId="0" fontId="73" fillId="0" borderId="0" xfId="19" applyFont="1" applyFill="1" applyBorder="1" applyAlignment="1">
      <alignment horizontal="left"/>
    </xf>
    <xf numFmtId="0" fontId="73" fillId="0" borderId="16" xfId="19" applyFont="1" applyFill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73" fillId="0" borderId="26" xfId="19" applyFont="1" applyFill="1" applyBorder="1" applyAlignment="1">
      <alignment horizontal="left"/>
    </xf>
    <xf numFmtId="49" fontId="75" fillId="0" borderId="18" xfId="0" applyNumberFormat="1" applyFont="1" applyFill="1" applyBorder="1" applyAlignment="1">
      <alignment horizontal="left" vertical="center" wrapText="1"/>
    </xf>
    <xf numFmtId="49" fontId="75" fillId="0" borderId="31" xfId="0" applyNumberFormat="1" applyFont="1" applyFill="1" applyBorder="1" applyAlignment="1">
      <alignment horizontal="left" vertical="center" wrapText="1"/>
    </xf>
    <xf numFmtId="49" fontId="75" fillId="33" borderId="19" xfId="0" applyNumberFormat="1" applyFont="1" applyFill="1" applyBorder="1" applyAlignment="1">
      <alignment horizontal="left" vertical="center" wrapText="1"/>
    </xf>
    <xf numFmtId="49" fontId="75" fillId="33" borderId="32" xfId="0" applyNumberFormat="1" applyFont="1" applyFill="1" applyBorder="1" applyAlignment="1">
      <alignment horizontal="left" vertical="center" wrapText="1"/>
    </xf>
    <xf numFmtId="49" fontId="26" fillId="34" borderId="24" xfId="41" applyNumberFormat="1" applyFont="1" applyFill="1" applyBorder="1" applyAlignment="1">
      <alignment horizontal="right" vertical="center"/>
    </xf>
    <xf numFmtId="49" fontId="26" fillId="34" borderId="21" xfId="41" applyNumberFormat="1" applyFont="1" applyFill="1" applyBorder="1" applyAlignment="1">
      <alignment horizontal="right" vertical="center"/>
    </xf>
    <xf numFmtId="0" fontId="21" fillId="34" borderId="14" xfId="41" applyNumberFormat="1" applyFont="1" applyFill="1" applyBorder="1" applyAlignment="1">
      <alignment horizontal="center" vertical="center"/>
    </xf>
    <xf numFmtId="0" fontId="21" fillId="34" borderId="22" xfId="4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76" fillId="0" borderId="29" xfId="0" applyNumberFormat="1" applyFont="1" applyFill="1" applyBorder="1" applyAlignment="1">
      <alignment horizontal="center" vertical="center" wrapText="1"/>
    </xf>
    <xf numFmtId="49" fontId="76" fillId="0" borderId="30" xfId="0" applyNumberFormat="1" applyFont="1" applyFill="1" applyBorder="1" applyAlignment="1">
      <alignment horizontal="center" vertical="center" wrapText="1"/>
    </xf>
    <xf numFmtId="49" fontId="76" fillId="0" borderId="12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9" fontId="77" fillId="0" borderId="15" xfId="0" applyNumberFormat="1" applyFont="1" applyFill="1" applyBorder="1" applyAlignment="1">
      <alignment horizontal="center" vertical="center" wrapText="1"/>
    </xf>
    <xf numFmtId="49" fontId="77" fillId="0" borderId="25" xfId="0" applyNumberFormat="1" applyFont="1" applyFill="1" applyBorder="1" applyAlignment="1">
      <alignment horizontal="center" vertical="center" wrapText="1"/>
    </xf>
    <xf numFmtId="49" fontId="77" fillId="0" borderId="28" xfId="0" applyNumberFormat="1" applyFont="1" applyFill="1" applyBorder="1" applyAlignment="1">
      <alignment horizontal="center" vertical="center" wrapText="1"/>
    </xf>
    <xf numFmtId="3" fontId="69" fillId="0" borderId="20" xfId="0" applyNumberFormat="1" applyFont="1" applyFill="1" applyBorder="1" applyAlignment="1">
      <alignment horizontal="center" vertical="center"/>
    </xf>
    <xf numFmtId="3" fontId="69" fillId="0" borderId="22" xfId="0" applyNumberFormat="1" applyFont="1" applyFill="1" applyBorder="1" applyAlignment="1">
      <alignment horizontal="center" vertical="center"/>
    </xf>
    <xf numFmtId="49" fontId="75" fillId="33" borderId="18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/>
    </xf>
    <xf numFmtId="49" fontId="66" fillId="33" borderId="29" xfId="0" applyNumberFormat="1" applyFont="1" applyFill="1" applyBorder="1" applyAlignment="1">
      <alignment horizontal="center" vertical="center" wrapText="1"/>
    </xf>
    <xf numFmtId="49" fontId="66" fillId="33" borderId="30" xfId="0" applyNumberFormat="1" applyFont="1" applyFill="1" applyBorder="1" applyAlignment="1">
      <alignment horizontal="center" vertical="center" wrapText="1"/>
    </xf>
    <xf numFmtId="49" fontId="66" fillId="33" borderId="12" xfId="0" applyNumberFormat="1" applyFont="1" applyFill="1" applyBorder="1" applyAlignment="1">
      <alignment horizontal="center" vertical="center" wrapText="1"/>
    </xf>
    <xf numFmtId="3" fontId="21" fillId="34" borderId="14" xfId="41" applyNumberFormat="1" applyFont="1" applyFill="1" applyBorder="1" applyAlignment="1">
      <alignment horizontal="center" vertical="center"/>
    </xf>
    <xf numFmtId="44" fontId="21" fillId="34" borderId="14" xfId="41" applyNumberFormat="1" applyFont="1" applyFill="1" applyBorder="1" applyAlignment="1">
      <alignment horizontal="center" vertical="center"/>
    </xf>
    <xf numFmtId="44" fontId="21" fillId="34" borderId="22" xfId="41" applyNumberFormat="1" applyFont="1" applyFill="1" applyBorder="1" applyAlignment="1">
      <alignment horizontal="center" vertical="center"/>
    </xf>
    <xf numFmtId="44" fontId="69" fillId="0" borderId="20" xfId="0" applyNumberFormat="1" applyFont="1" applyFill="1" applyBorder="1" applyAlignment="1">
      <alignment horizontal="center" vertical="center"/>
    </xf>
    <xf numFmtId="44" fontId="69" fillId="0" borderId="22" xfId="0" applyNumberFormat="1" applyFont="1" applyFill="1" applyBorder="1" applyAlignment="1">
      <alignment horizontal="center" vertical="center"/>
    </xf>
    <xf numFmtId="0" fontId="4" fillId="0" borderId="0" xfId="52" applyFont="1" applyAlignment="1">
      <alignment horizontal="center" vertical="center" wrapText="1"/>
      <protection/>
    </xf>
    <xf numFmtId="0" fontId="12" fillId="0" borderId="29" xfId="52" applyFont="1" applyBorder="1" applyAlignment="1" applyProtection="1">
      <alignment horizontal="center" vertical="center"/>
      <protection locked="0"/>
    </xf>
    <xf numFmtId="0" fontId="12" fillId="0" borderId="30" xfId="52" applyFont="1" applyBorder="1" applyAlignment="1" applyProtection="1">
      <alignment horizontal="center" vertical="center"/>
      <protection locked="0"/>
    </xf>
    <xf numFmtId="0" fontId="12" fillId="0" borderId="12" xfId="52" applyFont="1" applyBorder="1" applyAlignment="1" applyProtection="1">
      <alignment horizontal="center" vertical="center"/>
      <protection locked="0"/>
    </xf>
    <xf numFmtId="0" fontId="16" fillId="0" borderId="0" xfId="53" applyFont="1" applyFill="1" applyBorder="1" applyAlignment="1">
      <alignment horizontal="left" vertical="center" wrapText="1"/>
      <protection/>
    </xf>
    <xf numFmtId="49" fontId="77" fillId="0" borderId="14" xfId="0" applyNumberFormat="1" applyFont="1" applyFill="1" applyBorder="1" applyAlignment="1">
      <alignment horizontal="center" vertical="center" wrapText="1"/>
    </xf>
    <xf numFmtId="49" fontId="77" fillId="0" borderId="20" xfId="0" applyNumberFormat="1" applyFont="1" applyFill="1" applyBorder="1" applyAlignment="1">
      <alignment horizontal="center" vertical="center" wrapText="1"/>
    </xf>
    <xf numFmtId="49" fontId="77" fillId="0" borderId="22" xfId="0" applyNumberFormat="1" applyFont="1" applyFill="1" applyBorder="1" applyAlignment="1">
      <alignment horizontal="center" vertical="center" wrapText="1"/>
    </xf>
    <xf numFmtId="49" fontId="66" fillId="0" borderId="29" xfId="0" applyNumberFormat="1" applyFont="1" applyFill="1" applyBorder="1" applyAlignment="1">
      <alignment horizontal="left" vertical="top" wrapText="1"/>
    </xf>
    <xf numFmtId="49" fontId="66" fillId="0" borderId="30" xfId="0" applyNumberFormat="1" applyFont="1" applyFill="1" applyBorder="1" applyAlignment="1">
      <alignment horizontal="left" vertical="top" wrapText="1"/>
    </xf>
    <xf numFmtId="49" fontId="66" fillId="0" borderId="12" xfId="0" applyNumberFormat="1" applyFont="1" applyFill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Normalny 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0</xdr:rowOff>
    </xdr:from>
    <xdr:to>
      <xdr:col>2</xdr:col>
      <xdr:colOff>0</xdr:colOff>
      <xdr:row>9</xdr:row>
      <xdr:rowOff>838200</xdr:rowOff>
    </xdr:to>
    <xdr:sp>
      <xdr:nvSpPr>
        <xdr:cNvPr id="1" name="Łącznik prostoliniowy 1"/>
        <xdr:cNvSpPr>
          <a:spLocks/>
        </xdr:cNvSpPr>
      </xdr:nvSpPr>
      <xdr:spPr>
        <a:xfrm>
          <a:off x="47625" y="7448550"/>
          <a:ext cx="3705225" cy="1171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19050</xdr:rowOff>
    </xdr:from>
    <xdr:to>
      <xdr:col>1</xdr:col>
      <xdr:colOff>1790700</xdr:colOff>
      <xdr:row>10</xdr:row>
      <xdr:rowOff>0</xdr:rowOff>
    </xdr:to>
    <xdr:sp>
      <xdr:nvSpPr>
        <xdr:cNvPr id="2" name="Łącznik prostoliniowy 2"/>
        <xdr:cNvSpPr>
          <a:spLocks/>
        </xdr:cNvSpPr>
      </xdr:nvSpPr>
      <xdr:spPr>
        <a:xfrm flipV="1">
          <a:off x="28575" y="7467600"/>
          <a:ext cx="3695700" cy="1181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wecka@kuratorium.szczecin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40" zoomScaleNormal="40" zoomScalePageLayoutView="0" workbookViewId="0" topLeftCell="A1">
      <selection activeCell="H23" sqref="H23"/>
    </sheetView>
  </sheetViews>
  <sheetFormatPr defaultColWidth="9.140625" defaultRowHeight="15"/>
  <cols>
    <col min="1" max="1" width="29.00390625" style="7" customWidth="1"/>
    <col min="2" max="2" width="27.28125" style="7" customWidth="1"/>
    <col min="3" max="3" width="23.57421875" style="7" customWidth="1"/>
    <col min="4" max="4" width="15.00390625" style="7" customWidth="1"/>
    <col min="5" max="5" width="30.7109375" style="7" customWidth="1"/>
    <col min="6" max="6" width="24.00390625" style="7" customWidth="1"/>
    <col min="7" max="7" width="15.140625" style="7" customWidth="1"/>
    <col min="8" max="8" width="36.57421875" style="7" customWidth="1"/>
    <col min="9" max="9" width="22.7109375" style="7" customWidth="1"/>
    <col min="10" max="10" width="15.7109375" style="7" customWidth="1"/>
    <col min="11" max="11" width="38.28125" style="7" customWidth="1"/>
    <col min="12" max="12" width="23.28125" style="7" customWidth="1"/>
    <col min="13" max="13" width="17.00390625" style="7" customWidth="1"/>
    <col min="14" max="14" width="34.00390625" style="7" customWidth="1"/>
    <col min="15" max="15" width="23.421875" style="7" customWidth="1"/>
    <col min="16" max="16" width="14.421875" style="7" customWidth="1"/>
    <col min="17" max="17" width="32.7109375" style="7" customWidth="1"/>
    <col min="18" max="18" width="22.8515625" style="7" customWidth="1"/>
    <col min="19" max="19" width="16.421875" style="7" customWidth="1"/>
    <col min="20" max="20" width="35.7109375" style="7" customWidth="1"/>
    <col min="21" max="21" width="23.7109375" style="7" customWidth="1"/>
    <col min="22" max="22" width="15.8515625" style="7" customWidth="1"/>
    <col min="23" max="23" width="34.421875" style="7" customWidth="1"/>
    <col min="24" max="24" width="24.00390625" style="7" customWidth="1"/>
    <col min="25" max="25" width="19.00390625" style="7" customWidth="1"/>
    <col min="26" max="26" width="36.8515625" style="7" customWidth="1"/>
    <col min="27" max="16384" width="9.140625" style="7" customWidth="1"/>
  </cols>
  <sheetData>
    <row r="1" spans="1:256" s="2" customFormat="1" ht="94.5" customHeight="1">
      <c r="A1" s="117" t="s">
        <v>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3.75" thickBo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5"/>
      <c r="S2" s="5"/>
      <c r="T2" s="5"/>
      <c r="U2" s="5"/>
      <c r="V2" s="5"/>
      <c r="W2" s="5"/>
      <c r="X2" s="74"/>
      <c r="Y2" s="74"/>
      <c r="Z2" s="7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6" ht="35.25" thickBot="1">
      <c r="A3" s="8" t="s">
        <v>53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  <c r="P3" s="9"/>
      <c r="Q3" s="9"/>
      <c r="W3" s="85" t="s">
        <v>47</v>
      </c>
      <c r="X3" s="86"/>
      <c r="Y3" s="87"/>
      <c r="Z3" s="81">
        <f>Z17+W17+W18+T17+T18+Q17+Q18+N17+N18+K17+K18+H17+H18+E17+E18</f>
        <v>0</v>
      </c>
    </row>
    <row r="4" spans="1:17" ht="14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7" ht="4.5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  <c r="AA5" s="14"/>
    </row>
    <row r="6" spans="1:27" ht="153" customHeight="1" thickBot="1">
      <c r="A6" s="122" t="s">
        <v>0</v>
      </c>
      <c r="B6" s="122" t="s">
        <v>1</v>
      </c>
      <c r="C6" s="125" t="s">
        <v>49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7"/>
      <c r="AA6" s="14"/>
    </row>
    <row r="7" spans="1:28" ht="195" customHeight="1" thickBot="1">
      <c r="A7" s="123"/>
      <c r="B7" s="123"/>
      <c r="C7" s="98" t="s">
        <v>2</v>
      </c>
      <c r="D7" s="99"/>
      <c r="E7" s="100"/>
      <c r="F7" s="98" t="s">
        <v>3</v>
      </c>
      <c r="G7" s="99"/>
      <c r="H7" s="100"/>
      <c r="I7" s="98" t="s">
        <v>4</v>
      </c>
      <c r="J7" s="99"/>
      <c r="K7" s="100"/>
      <c r="L7" s="98" t="s">
        <v>5</v>
      </c>
      <c r="M7" s="99"/>
      <c r="N7" s="100"/>
      <c r="O7" s="98" t="s">
        <v>6</v>
      </c>
      <c r="P7" s="99"/>
      <c r="Q7" s="100"/>
      <c r="R7" s="98" t="s">
        <v>7</v>
      </c>
      <c r="S7" s="99"/>
      <c r="T7" s="100"/>
      <c r="U7" s="98" t="s">
        <v>8</v>
      </c>
      <c r="V7" s="99"/>
      <c r="W7" s="100"/>
      <c r="X7" s="98" t="s">
        <v>50</v>
      </c>
      <c r="Y7" s="99"/>
      <c r="Z7" s="100"/>
      <c r="AA7" s="15"/>
      <c r="AB7" s="16"/>
    </row>
    <row r="8" spans="1:256" ht="56.25" customHeight="1" thickBot="1">
      <c r="A8" s="124"/>
      <c r="B8" s="124"/>
      <c r="C8" s="109" t="s">
        <v>9</v>
      </c>
      <c r="D8" s="110"/>
      <c r="E8" s="111"/>
      <c r="F8" s="109" t="s">
        <v>9</v>
      </c>
      <c r="G8" s="110"/>
      <c r="H8" s="111"/>
      <c r="I8" s="109" t="s">
        <v>9</v>
      </c>
      <c r="J8" s="110"/>
      <c r="K8" s="111"/>
      <c r="L8" s="109" t="s">
        <v>9</v>
      </c>
      <c r="M8" s="110"/>
      <c r="N8" s="111"/>
      <c r="O8" s="109" t="s">
        <v>9</v>
      </c>
      <c r="P8" s="110"/>
      <c r="Q8" s="111"/>
      <c r="R8" s="109" t="s">
        <v>9</v>
      </c>
      <c r="S8" s="110"/>
      <c r="T8" s="111"/>
      <c r="U8" s="109" t="s">
        <v>9</v>
      </c>
      <c r="V8" s="110"/>
      <c r="W8" s="111"/>
      <c r="X8" s="109" t="s">
        <v>9</v>
      </c>
      <c r="Y8" s="110"/>
      <c r="Z8" s="111"/>
      <c r="AA8" s="17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6.25" customHeight="1" thickBot="1">
      <c r="A9" s="101"/>
      <c r="B9" s="102"/>
      <c r="C9" s="19" t="s">
        <v>10</v>
      </c>
      <c r="D9" s="20" t="s">
        <v>11</v>
      </c>
      <c r="E9" s="21" t="s">
        <v>12</v>
      </c>
      <c r="F9" s="22" t="s">
        <v>13</v>
      </c>
      <c r="G9" s="20" t="s">
        <v>14</v>
      </c>
      <c r="H9" s="20" t="s">
        <v>15</v>
      </c>
      <c r="I9" s="22" t="s">
        <v>16</v>
      </c>
      <c r="J9" s="20" t="s">
        <v>17</v>
      </c>
      <c r="K9" s="23" t="s">
        <v>18</v>
      </c>
      <c r="L9" s="22" t="s">
        <v>19</v>
      </c>
      <c r="M9" s="20" t="s">
        <v>20</v>
      </c>
      <c r="N9" s="23" t="s">
        <v>21</v>
      </c>
      <c r="O9" s="22" t="s">
        <v>22</v>
      </c>
      <c r="P9" s="23" t="s">
        <v>23</v>
      </c>
      <c r="Q9" s="23" t="s">
        <v>24</v>
      </c>
      <c r="R9" s="24" t="s">
        <v>25</v>
      </c>
      <c r="S9" s="20" t="s">
        <v>26</v>
      </c>
      <c r="T9" s="20" t="s">
        <v>27</v>
      </c>
      <c r="U9" s="24" t="s">
        <v>28</v>
      </c>
      <c r="V9" s="24" t="s">
        <v>29</v>
      </c>
      <c r="W9" s="24" t="s">
        <v>30</v>
      </c>
      <c r="X9" s="25" t="s">
        <v>31</v>
      </c>
      <c r="Y9" s="20" t="s">
        <v>32</v>
      </c>
      <c r="Z9" s="21" t="s">
        <v>33</v>
      </c>
      <c r="AA9" s="17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68.25" thickBot="1">
      <c r="A10" s="103"/>
      <c r="B10" s="104"/>
      <c r="C10" s="26" t="s">
        <v>34</v>
      </c>
      <c r="D10" s="27" t="s">
        <v>35</v>
      </c>
      <c r="E10" s="27" t="s">
        <v>36</v>
      </c>
      <c r="F10" s="26" t="s">
        <v>34</v>
      </c>
      <c r="G10" s="27" t="s">
        <v>35</v>
      </c>
      <c r="H10" s="27" t="s">
        <v>36</v>
      </c>
      <c r="I10" s="26" t="s">
        <v>34</v>
      </c>
      <c r="J10" s="27" t="s">
        <v>35</v>
      </c>
      <c r="K10" s="27" t="s">
        <v>36</v>
      </c>
      <c r="L10" s="26" t="s">
        <v>34</v>
      </c>
      <c r="M10" s="27" t="s">
        <v>35</v>
      </c>
      <c r="N10" s="27" t="s">
        <v>36</v>
      </c>
      <c r="O10" s="26" t="s">
        <v>34</v>
      </c>
      <c r="P10" s="27" t="s">
        <v>35</v>
      </c>
      <c r="Q10" s="27" t="s">
        <v>36</v>
      </c>
      <c r="R10" s="26" t="s">
        <v>34</v>
      </c>
      <c r="S10" s="27" t="s">
        <v>35</v>
      </c>
      <c r="T10" s="27" t="s">
        <v>36</v>
      </c>
      <c r="U10" s="27" t="s">
        <v>34</v>
      </c>
      <c r="V10" s="27" t="s">
        <v>35</v>
      </c>
      <c r="W10" s="27" t="s">
        <v>36</v>
      </c>
      <c r="X10" s="27" t="s">
        <v>34</v>
      </c>
      <c r="Y10" s="27" t="s">
        <v>35</v>
      </c>
      <c r="Z10" s="27" t="s">
        <v>36</v>
      </c>
      <c r="AA10" s="17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91.5" customHeight="1" thickBot="1">
      <c r="A11" s="107" t="s">
        <v>48</v>
      </c>
      <c r="B11" s="33" t="s">
        <v>37</v>
      </c>
      <c r="C11" s="34">
        <v>390</v>
      </c>
      <c r="D11" s="34"/>
      <c r="E11" s="76">
        <f>C11*D11</f>
        <v>0</v>
      </c>
      <c r="F11" s="34">
        <v>390</v>
      </c>
      <c r="G11" s="34"/>
      <c r="H11" s="76">
        <f>F11*G11</f>
        <v>0</v>
      </c>
      <c r="I11" s="34">
        <v>390</v>
      </c>
      <c r="J11" s="34"/>
      <c r="K11" s="76">
        <f>I11*J11</f>
        <v>0</v>
      </c>
      <c r="L11" s="34">
        <v>390</v>
      </c>
      <c r="M11" s="34"/>
      <c r="N11" s="76">
        <f>L11*M11</f>
        <v>0</v>
      </c>
      <c r="O11" s="34">
        <v>390</v>
      </c>
      <c r="P11" s="34"/>
      <c r="Q11" s="76">
        <f>O11*P11</f>
        <v>0</v>
      </c>
      <c r="R11" s="34">
        <v>390</v>
      </c>
      <c r="S11" s="34"/>
      <c r="T11" s="80">
        <f>R11*S11</f>
        <v>0</v>
      </c>
      <c r="U11" s="35">
        <v>225</v>
      </c>
      <c r="V11" s="35"/>
      <c r="W11" s="80">
        <f>U11*V11</f>
        <v>0</v>
      </c>
      <c r="X11" s="105">
        <v>225</v>
      </c>
      <c r="Y11" s="105"/>
      <c r="Z11" s="115">
        <f>X11*Y11</f>
        <v>0</v>
      </c>
      <c r="AA11" s="17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94.5" customHeight="1" thickBot="1">
      <c r="A12" s="92"/>
      <c r="B12" s="36" t="s">
        <v>39</v>
      </c>
      <c r="C12" s="37">
        <v>390</v>
      </c>
      <c r="D12" s="38"/>
      <c r="E12" s="76">
        <f>C12*D12</f>
        <v>0</v>
      </c>
      <c r="F12" s="37">
        <v>390</v>
      </c>
      <c r="G12" s="38"/>
      <c r="H12" s="76">
        <f>F12*G12</f>
        <v>0</v>
      </c>
      <c r="I12" s="37">
        <v>390</v>
      </c>
      <c r="J12" s="38"/>
      <c r="K12" s="76">
        <f>I12*J12</f>
        <v>0</v>
      </c>
      <c r="L12" s="37">
        <v>390</v>
      </c>
      <c r="M12" s="38"/>
      <c r="N12" s="76">
        <f>L12*M12</f>
        <v>0</v>
      </c>
      <c r="O12" s="37">
        <v>390</v>
      </c>
      <c r="P12" s="38"/>
      <c r="Q12" s="76">
        <f>O12*P12</f>
        <v>0</v>
      </c>
      <c r="R12" s="37">
        <v>390</v>
      </c>
      <c r="S12" s="38"/>
      <c r="T12" s="80">
        <f>R12*S12</f>
        <v>0</v>
      </c>
      <c r="U12" s="39">
        <v>225</v>
      </c>
      <c r="V12" s="40"/>
      <c r="W12" s="80">
        <f>U12*V12</f>
        <v>0</v>
      </c>
      <c r="X12" s="105"/>
      <c r="Y12" s="105"/>
      <c r="Z12" s="115"/>
      <c r="AA12" s="17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50.25" customHeight="1" thickBot="1">
      <c r="A13" s="89" t="s">
        <v>51</v>
      </c>
      <c r="B13" s="28" t="s">
        <v>37</v>
      </c>
      <c r="C13" s="29">
        <v>445</v>
      </c>
      <c r="D13" s="30"/>
      <c r="E13" s="77">
        <f>C13*D13</f>
        <v>0</v>
      </c>
      <c r="F13" s="30">
        <v>445</v>
      </c>
      <c r="G13" s="30"/>
      <c r="H13" s="76">
        <f>F13*G13</f>
        <v>0</v>
      </c>
      <c r="I13" s="30">
        <v>445</v>
      </c>
      <c r="J13" s="30"/>
      <c r="K13" s="76">
        <f>I13*J13</f>
        <v>0</v>
      </c>
      <c r="L13" s="30">
        <v>445</v>
      </c>
      <c r="M13" s="30"/>
      <c r="N13" s="76">
        <f>L13*M13</f>
        <v>0</v>
      </c>
      <c r="O13" s="30">
        <v>445</v>
      </c>
      <c r="P13" s="30"/>
      <c r="Q13" s="76">
        <f>O13*P13</f>
        <v>0</v>
      </c>
      <c r="R13" s="30">
        <v>445</v>
      </c>
      <c r="S13" s="30"/>
      <c r="T13" s="80">
        <f>R13*S13</f>
        <v>0</v>
      </c>
      <c r="U13" s="46">
        <v>225</v>
      </c>
      <c r="V13" s="41"/>
      <c r="W13" s="80">
        <f>U13*V13</f>
        <v>0</v>
      </c>
      <c r="X13" s="105"/>
      <c r="Y13" s="105"/>
      <c r="Z13" s="115"/>
      <c r="AA13" s="17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54.75" customHeight="1" thickBot="1">
      <c r="A14" s="90"/>
      <c r="B14" s="42" t="s">
        <v>39</v>
      </c>
      <c r="C14" s="31">
        <v>445</v>
      </c>
      <c r="D14" s="29"/>
      <c r="E14" s="77">
        <f>C14*D14</f>
        <v>0</v>
      </c>
      <c r="F14" s="31">
        <v>445</v>
      </c>
      <c r="G14" s="29"/>
      <c r="H14" s="76">
        <f>F14*G14</f>
        <v>0</v>
      </c>
      <c r="I14" s="31">
        <v>445</v>
      </c>
      <c r="J14" s="29"/>
      <c r="K14" s="76">
        <f>I14*J14</f>
        <v>0</v>
      </c>
      <c r="L14" s="31">
        <v>445</v>
      </c>
      <c r="M14" s="29"/>
      <c r="N14" s="76">
        <f>L14*M14</f>
        <v>0</v>
      </c>
      <c r="O14" s="31">
        <v>445</v>
      </c>
      <c r="P14" s="29"/>
      <c r="Q14" s="76">
        <f>O14*P14</f>
        <v>0</v>
      </c>
      <c r="R14" s="31">
        <v>445</v>
      </c>
      <c r="S14" s="29"/>
      <c r="T14" s="80">
        <f>R14*S14</f>
        <v>0</v>
      </c>
      <c r="U14" s="47">
        <v>225</v>
      </c>
      <c r="V14" s="32"/>
      <c r="W14" s="80">
        <f>U14*V14</f>
        <v>0</v>
      </c>
      <c r="X14" s="105"/>
      <c r="Y14" s="105"/>
      <c r="Z14" s="115"/>
      <c r="AA14" s="17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61.5" customHeight="1" thickBot="1">
      <c r="A15" s="91" t="s">
        <v>52</v>
      </c>
      <c r="B15" s="43" t="s">
        <v>37</v>
      </c>
      <c r="C15" s="34">
        <v>445</v>
      </c>
      <c r="D15" s="34"/>
      <c r="E15" s="76">
        <f>C15*D15</f>
        <v>0</v>
      </c>
      <c r="F15" s="34">
        <v>445</v>
      </c>
      <c r="G15" s="34"/>
      <c r="H15" s="76">
        <f>F15*G15</f>
        <v>0</v>
      </c>
      <c r="I15" s="34">
        <v>445</v>
      </c>
      <c r="J15" s="34"/>
      <c r="K15" s="76">
        <f>I15*J15</f>
        <v>0</v>
      </c>
      <c r="L15" s="34">
        <v>445</v>
      </c>
      <c r="M15" s="34"/>
      <c r="N15" s="76">
        <f>L15*M15</f>
        <v>0</v>
      </c>
      <c r="O15" s="34">
        <v>445</v>
      </c>
      <c r="P15" s="34"/>
      <c r="Q15" s="76">
        <f>O15*P15</f>
        <v>0</v>
      </c>
      <c r="R15" s="34">
        <v>445</v>
      </c>
      <c r="S15" s="34"/>
      <c r="T15" s="80">
        <f>R15*S15</f>
        <v>0</v>
      </c>
      <c r="U15" s="44">
        <v>225</v>
      </c>
      <c r="V15" s="35"/>
      <c r="W15" s="80">
        <f>U15*V15</f>
        <v>0</v>
      </c>
      <c r="X15" s="105"/>
      <c r="Y15" s="105"/>
      <c r="Z15" s="115"/>
      <c r="AA15" s="17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54.75" customHeight="1" thickBot="1">
      <c r="A16" s="92"/>
      <c r="B16" s="36" t="s">
        <v>39</v>
      </c>
      <c r="C16" s="37">
        <v>445</v>
      </c>
      <c r="D16" s="38"/>
      <c r="E16" s="76">
        <f>C16*D16</f>
        <v>0</v>
      </c>
      <c r="F16" s="37">
        <v>445</v>
      </c>
      <c r="G16" s="38"/>
      <c r="H16" s="76">
        <f>F16*G16</f>
        <v>0</v>
      </c>
      <c r="I16" s="37">
        <v>445</v>
      </c>
      <c r="J16" s="38"/>
      <c r="K16" s="76">
        <f>I16*J16</f>
        <v>0</v>
      </c>
      <c r="L16" s="37">
        <v>445</v>
      </c>
      <c r="M16" s="38"/>
      <c r="N16" s="76">
        <f>L16*M16</f>
        <v>0</v>
      </c>
      <c r="O16" s="37">
        <v>445</v>
      </c>
      <c r="P16" s="38"/>
      <c r="Q16" s="76">
        <f>O16*P16</f>
        <v>0</v>
      </c>
      <c r="R16" s="37">
        <v>445</v>
      </c>
      <c r="S16" s="38"/>
      <c r="T16" s="80">
        <f>R16*S16</f>
        <v>0</v>
      </c>
      <c r="U16" s="45">
        <v>225</v>
      </c>
      <c r="V16" s="40"/>
      <c r="W16" s="80">
        <f>U16*V16</f>
        <v>0</v>
      </c>
      <c r="X16" s="106"/>
      <c r="Y16" s="106"/>
      <c r="Z16" s="116"/>
      <c r="AA16" s="17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63" customHeight="1">
      <c r="A17" s="93" t="s">
        <v>40</v>
      </c>
      <c r="B17" s="48" t="s">
        <v>37</v>
      </c>
      <c r="C17" s="95" t="s">
        <v>38</v>
      </c>
      <c r="D17" s="49">
        <f>D11+D13+D16</f>
        <v>0</v>
      </c>
      <c r="E17" s="78">
        <f>E11+E13+E15</f>
        <v>0</v>
      </c>
      <c r="F17" s="95" t="s">
        <v>38</v>
      </c>
      <c r="G17" s="49">
        <f>G11+G13+G15</f>
        <v>0</v>
      </c>
      <c r="H17" s="78">
        <f>H11+H13+H15</f>
        <v>0</v>
      </c>
      <c r="I17" s="95" t="s">
        <v>38</v>
      </c>
      <c r="J17" s="49">
        <f>J11+J13+J15</f>
        <v>0</v>
      </c>
      <c r="K17" s="78">
        <f>K11+K13+K15</f>
        <v>0</v>
      </c>
      <c r="L17" s="95" t="s">
        <v>38</v>
      </c>
      <c r="M17" s="49">
        <f>M11+M13+M15</f>
        <v>0</v>
      </c>
      <c r="N17" s="78">
        <f>N11+N13+N15</f>
        <v>0</v>
      </c>
      <c r="O17" s="95" t="s">
        <v>38</v>
      </c>
      <c r="P17" s="49">
        <f>P11+P13+P15</f>
        <v>0</v>
      </c>
      <c r="Q17" s="78">
        <f>Q11+Q13+Q15</f>
        <v>0</v>
      </c>
      <c r="R17" s="95" t="s">
        <v>38</v>
      </c>
      <c r="S17" s="49">
        <f>S11+S13+S15</f>
        <v>0</v>
      </c>
      <c r="T17" s="78">
        <f>T11+T13+T15</f>
        <v>0</v>
      </c>
      <c r="U17" s="95" t="s">
        <v>38</v>
      </c>
      <c r="V17" s="49">
        <f>V11+V13+V15</f>
        <v>0</v>
      </c>
      <c r="W17" s="78">
        <f>W11+W13+W15</f>
        <v>0</v>
      </c>
      <c r="X17" s="95" t="s">
        <v>38</v>
      </c>
      <c r="Y17" s="112"/>
      <c r="Z17" s="113">
        <f>Z11</f>
        <v>0</v>
      </c>
      <c r="AA17" s="17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6" customFormat="1" ht="58.5" customHeight="1" thickBot="1">
      <c r="A18" s="94"/>
      <c r="B18" s="50" t="s">
        <v>39</v>
      </c>
      <c r="C18" s="96"/>
      <c r="D18" s="51">
        <f>D12+D14+D16</f>
        <v>0</v>
      </c>
      <c r="E18" s="79">
        <f>E12+E14+E16</f>
        <v>0</v>
      </c>
      <c r="F18" s="96"/>
      <c r="G18" s="51">
        <f>G12+G14+G16</f>
        <v>0</v>
      </c>
      <c r="H18" s="79">
        <f>H12+H14+H16</f>
        <v>0</v>
      </c>
      <c r="I18" s="96"/>
      <c r="J18" s="51">
        <f>J12+J14+J16</f>
        <v>0</v>
      </c>
      <c r="K18" s="79">
        <f>K12+K14+K16</f>
        <v>0</v>
      </c>
      <c r="L18" s="96"/>
      <c r="M18" s="51">
        <f>M12+M14+M16</f>
        <v>0</v>
      </c>
      <c r="N18" s="79">
        <f>N12+N14+N16</f>
        <v>0</v>
      </c>
      <c r="O18" s="96"/>
      <c r="P18" s="51">
        <f>P12+P14+P16</f>
        <v>0</v>
      </c>
      <c r="Q18" s="79">
        <f>Q12+Q14+Q16</f>
        <v>0</v>
      </c>
      <c r="R18" s="96"/>
      <c r="S18" s="51">
        <f>S12+S14+S16</f>
        <v>0</v>
      </c>
      <c r="T18" s="79">
        <f>T12+T14+T16</f>
        <v>0</v>
      </c>
      <c r="U18" s="96"/>
      <c r="V18" s="51">
        <f>V12+V14+V16</f>
        <v>0</v>
      </c>
      <c r="W18" s="79">
        <f>W12+W14+W16</f>
        <v>0</v>
      </c>
      <c r="X18" s="96"/>
      <c r="Y18" s="96"/>
      <c r="Z18" s="114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6" customFormat="1" ht="25.5">
      <c r="A19" s="52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ht="22.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25.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108"/>
      <c r="Y21" s="108"/>
      <c r="Z21" s="108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25.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75"/>
      <c r="Y22" s="75"/>
      <c r="Z22" s="75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ht="25.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75"/>
      <c r="Y23" s="75"/>
      <c r="Z23" s="75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ht="25.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75"/>
      <c r="Y24" s="75"/>
      <c r="Z24" s="75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25.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75"/>
      <c r="Y25" s="75"/>
      <c r="Z25" s="75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ht="2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ht="2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ht="21" thickBo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ht="27.75" thickBot="1">
      <c r="A29" s="18"/>
      <c r="B29" s="18"/>
      <c r="C29" s="85" t="s">
        <v>41</v>
      </c>
      <c r="D29" s="86"/>
      <c r="E29" s="86"/>
      <c r="F29" s="87"/>
      <c r="G29" s="57"/>
      <c r="H29" s="5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ht="2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ht="27.75">
      <c r="A31" s="18"/>
      <c r="B31" s="58"/>
      <c r="C31" s="59"/>
      <c r="D31" s="60"/>
      <c r="E31" s="60"/>
      <c r="F31" s="60"/>
      <c r="G31" s="60"/>
      <c r="H31" s="60"/>
      <c r="I31" s="61"/>
      <c r="J31" s="62"/>
      <c r="K31" s="62"/>
      <c r="L31" s="62"/>
      <c r="M31" s="62"/>
      <c r="N31" s="62"/>
      <c r="O31" s="62"/>
      <c r="P31" s="62"/>
      <c r="Q31" s="62"/>
      <c r="R31" s="17"/>
      <c r="S31" s="17"/>
      <c r="T31" s="17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ht="30.75">
      <c r="A32" s="18"/>
      <c r="B32" s="63" t="s">
        <v>42</v>
      </c>
      <c r="C32" s="88"/>
      <c r="D32" s="83"/>
      <c r="E32" s="83"/>
      <c r="F32" s="83"/>
      <c r="G32" s="83"/>
      <c r="H32" s="83"/>
      <c r="I32" s="84"/>
      <c r="J32" s="64"/>
      <c r="K32" s="64"/>
      <c r="L32" s="62"/>
      <c r="M32" s="62"/>
      <c r="N32" s="62"/>
      <c r="O32" s="62"/>
      <c r="P32" s="62"/>
      <c r="Q32" s="62"/>
      <c r="R32" s="17"/>
      <c r="S32" s="17"/>
      <c r="T32" s="17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ht="30.75">
      <c r="A33" s="18"/>
      <c r="B33" s="63"/>
      <c r="C33" s="65"/>
      <c r="D33" s="66"/>
      <c r="E33" s="66"/>
      <c r="F33" s="66"/>
      <c r="G33" s="66"/>
      <c r="H33" s="66"/>
      <c r="I33" s="67"/>
      <c r="J33" s="62"/>
      <c r="K33" s="62"/>
      <c r="L33" s="62"/>
      <c r="M33" s="62"/>
      <c r="N33" s="62"/>
      <c r="O33" s="62"/>
      <c r="P33" s="62"/>
      <c r="Q33" s="62"/>
      <c r="R33" s="17"/>
      <c r="S33" s="17"/>
      <c r="T33" s="17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ht="30.75">
      <c r="A34" s="18"/>
      <c r="B34" s="63" t="s">
        <v>43</v>
      </c>
      <c r="C34" s="88"/>
      <c r="D34" s="83"/>
      <c r="E34" s="83"/>
      <c r="F34" s="83"/>
      <c r="G34" s="83"/>
      <c r="H34" s="83"/>
      <c r="I34" s="84"/>
      <c r="J34" s="64"/>
      <c r="K34" s="64"/>
      <c r="L34" s="62"/>
      <c r="M34" s="62"/>
      <c r="N34" s="62"/>
      <c r="O34" s="62"/>
      <c r="P34" s="62"/>
      <c r="Q34" s="62"/>
      <c r="R34" s="17"/>
      <c r="S34" s="17"/>
      <c r="T34" s="17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ht="30.75">
      <c r="A35" s="18"/>
      <c r="B35" s="63"/>
      <c r="C35" s="65"/>
      <c r="D35" s="66"/>
      <c r="E35" s="66"/>
      <c r="F35" s="66"/>
      <c r="G35" s="66"/>
      <c r="H35" s="66"/>
      <c r="I35" s="67"/>
      <c r="J35" s="62"/>
      <c r="K35" s="62"/>
      <c r="L35" s="62"/>
      <c r="M35" s="62"/>
      <c r="N35" s="62"/>
      <c r="O35" s="62"/>
      <c r="P35" s="62"/>
      <c r="Q35" s="62"/>
      <c r="R35" s="17"/>
      <c r="S35" s="17"/>
      <c r="T35" s="17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30.75">
      <c r="A36" s="18"/>
      <c r="B36" s="63" t="s">
        <v>44</v>
      </c>
      <c r="C36" s="82"/>
      <c r="D36" s="83"/>
      <c r="E36" s="83"/>
      <c r="F36" s="83"/>
      <c r="G36" s="83"/>
      <c r="H36" s="83"/>
      <c r="I36" s="84"/>
      <c r="J36" s="64"/>
      <c r="K36" s="64"/>
      <c r="L36" s="62"/>
      <c r="M36" s="62"/>
      <c r="N36" s="62"/>
      <c r="O36" s="62"/>
      <c r="P36" s="62"/>
      <c r="Q36" s="62"/>
      <c r="R36" s="17"/>
      <c r="S36" s="17"/>
      <c r="T36" s="17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ht="30.75">
      <c r="A37" s="18"/>
      <c r="B37" s="63"/>
      <c r="C37" s="65"/>
      <c r="D37" s="66"/>
      <c r="E37" s="66"/>
      <c r="F37" s="66"/>
      <c r="G37" s="66"/>
      <c r="H37" s="66"/>
      <c r="I37" s="67"/>
      <c r="J37" s="62"/>
      <c r="K37" s="62"/>
      <c r="L37" s="62"/>
      <c r="M37" s="62"/>
      <c r="N37" s="62"/>
      <c r="O37" s="62"/>
      <c r="P37" s="62"/>
      <c r="Q37" s="62"/>
      <c r="R37" s="17"/>
      <c r="S37" s="17"/>
      <c r="T37" s="17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ht="27.75">
      <c r="A38" s="18"/>
      <c r="B38" s="63" t="s">
        <v>45</v>
      </c>
      <c r="C38" s="68" t="s">
        <v>46</v>
      </c>
      <c r="D38" s="62"/>
      <c r="E38" s="62"/>
      <c r="F38" s="62"/>
      <c r="G38" s="62"/>
      <c r="H38" s="62"/>
      <c r="I38" s="69"/>
      <c r="J38" s="62"/>
      <c r="K38" s="62"/>
      <c r="L38" s="62"/>
      <c r="M38" s="62"/>
      <c r="N38" s="62"/>
      <c r="O38" s="62"/>
      <c r="P38" s="62"/>
      <c r="Q38" s="62"/>
      <c r="R38" s="17"/>
      <c r="S38" s="17"/>
      <c r="T38" s="17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ht="28.5" thickBot="1">
      <c r="A39" s="18"/>
      <c r="B39" s="70"/>
      <c r="C39" s="71"/>
      <c r="D39" s="72"/>
      <c r="E39" s="72"/>
      <c r="F39" s="72"/>
      <c r="G39" s="72"/>
      <c r="H39" s="72"/>
      <c r="I39" s="73"/>
      <c r="J39" s="62"/>
      <c r="K39" s="62"/>
      <c r="L39" s="62"/>
      <c r="M39" s="62"/>
      <c r="N39" s="62"/>
      <c r="O39" s="62"/>
      <c r="P39" s="62"/>
      <c r="Q39" s="62"/>
      <c r="R39" s="17"/>
      <c r="S39" s="17"/>
      <c r="T39" s="17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ht="2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7"/>
      <c r="M40" s="17"/>
      <c r="N40" s="17"/>
      <c r="O40" s="17"/>
      <c r="P40" s="17"/>
      <c r="Q40" s="17"/>
      <c r="R40" s="17"/>
      <c r="S40" s="17"/>
      <c r="T40" s="17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</sheetData>
  <sheetProtection/>
  <mergeCells count="47">
    <mergeCell ref="A1:Z1"/>
    <mergeCell ref="B3:O3"/>
    <mergeCell ref="A5:O5"/>
    <mergeCell ref="W3:Y3"/>
    <mergeCell ref="A6:A8"/>
    <mergeCell ref="B6:B8"/>
    <mergeCell ref="C6:Z6"/>
    <mergeCell ref="C7:E7"/>
    <mergeCell ref="F7:H7"/>
    <mergeCell ref="X7:Z7"/>
    <mergeCell ref="C8:E8"/>
    <mergeCell ref="F8:H8"/>
    <mergeCell ref="I8:K8"/>
    <mergeCell ref="I7:K7"/>
    <mergeCell ref="L7:N7"/>
    <mergeCell ref="O7:Q7"/>
    <mergeCell ref="X21:Z21"/>
    <mergeCell ref="L8:N8"/>
    <mergeCell ref="O8:Q8"/>
    <mergeCell ref="R8:T8"/>
    <mergeCell ref="U8:W8"/>
    <mergeCell ref="X8:Z8"/>
    <mergeCell ref="X17:X18"/>
    <mergeCell ref="Y17:Y18"/>
    <mergeCell ref="Z17:Z18"/>
    <mergeCell ref="Z11:Z16"/>
    <mergeCell ref="R7:T7"/>
    <mergeCell ref="U7:W7"/>
    <mergeCell ref="A9:B10"/>
    <mergeCell ref="X11:X16"/>
    <mergeCell ref="Y11:Y16"/>
    <mergeCell ref="A11:A12"/>
    <mergeCell ref="C36:I36"/>
    <mergeCell ref="C29:F29"/>
    <mergeCell ref="C32:I32"/>
    <mergeCell ref="C34:I34"/>
    <mergeCell ref="A13:A14"/>
    <mergeCell ref="A15:A16"/>
    <mergeCell ref="A17:A18"/>
    <mergeCell ref="F17:F18"/>
    <mergeCell ref="I17:I18"/>
    <mergeCell ref="A20:W20"/>
    <mergeCell ref="C17:C18"/>
    <mergeCell ref="L17:L18"/>
    <mergeCell ref="O17:O18"/>
    <mergeCell ref="R17:R18"/>
    <mergeCell ref="U17:U18"/>
  </mergeCells>
  <dataValidations count="1">
    <dataValidation type="list" allowBlank="1" showInputMessage="1" showErrorMessage="1" sqref="B4">
      <formula1>$AY$1:$AY$100</formula1>
    </dataValidation>
  </dataValidations>
  <hyperlinks>
    <hyperlink ref="F28" r:id="rId1" display="prawecka@kuratorium.szczecin.pl"/>
  </hyperlinks>
  <printOptions/>
  <pageMargins left="0.7" right="0.7" top="0.75" bottom="0.75" header="0.3" footer="0.3"/>
  <pageSetup fitToHeight="1" fitToWidth="1" horizontalDpi="600" verticalDpi="600" orientation="landscape" paperSize="8" scale="2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2019-09-05T06:13:10Z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